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<sst xmlns="http://schemas.openxmlformats.org/spreadsheetml/2006/main" count="416" uniqueCount="58">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</sst>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7" sqref="I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20698.699999999997</v>
      </c>
      <c r="C8" s="40">
        <v>155287.2</v>
      </c>
      <c r="D8" s="43">
        <v>13464</v>
      </c>
      <c r="E8" s="55">
        <v>5681.6</v>
      </c>
      <c r="F8" s="55">
        <v>1553.1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91312.70000000004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5794.500000000001</v>
      </c>
      <c r="AG9" s="50">
        <f>AG10+AG15+AG24+AG33+AG47+AG52+AG54+AG61+AG62+AG71+AG72+AG76+AG88+AG81+AG83+AG82+AG69+AG89+AG91+AG90+AG70+AG40+AG92</f>
        <v>109672.80000000002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419.2</v>
      </c>
      <c r="AG10" s="27">
        <f>B10+C10-AF10</f>
        <v>5969.000000000001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186.8</v>
      </c>
      <c r="AG11" s="27">
        <f>B11+C11-AF11</f>
        <v>4373.499999999999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80.2</v>
      </c>
      <c r="AG12" s="27">
        <f>B12+C12-AF12</f>
        <v>695.0999999999999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152.2</v>
      </c>
      <c r="AG14" s="27">
        <f>AG10-AG11-AG12-AG13</f>
        <v>900.4000000000019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1498.9</v>
      </c>
      <c r="AG15" s="27">
        <f aca="true" t="shared" si="3" ref="AG15:AG31">B15+C15-AF15</f>
        <v>52534.3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583.7</v>
      </c>
      <c r="AG16" s="71">
        <f t="shared" si="3"/>
        <v>13872.9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7.2</v>
      </c>
      <c r="AG17" s="27">
        <f t="shared" si="3"/>
        <v>24614.399999999998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10.8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459.4</v>
      </c>
      <c r="AG19" s="27">
        <f t="shared" si="3"/>
        <v>6224.200000000001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974.5</v>
      </c>
      <c r="AG20" s="27">
        <f t="shared" si="3"/>
        <v>16904.9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1529.6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57.80000000000009</v>
      </c>
      <c r="AG23" s="27">
        <f t="shared" si="3"/>
        <v>3250.4000000000046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479.2</v>
      </c>
      <c r="AG24" s="27">
        <f t="shared" si="3"/>
        <v>23791.399999999998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255.6</v>
      </c>
      <c r="AG25" s="71">
        <f t="shared" si="3"/>
        <v>16466.4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16015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261.8</v>
      </c>
      <c r="AG27" s="27">
        <f t="shared" si="3"/>
        <v>2351.4999999999995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2.5</v>
      </c>
      <c r="AG28" s="27">
        <f t="shared" si="3"/>
        <v>330.8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165.4</v>
      </c>
      <c r="AG29" s="27">
        <f t="shared" si="3"/>
        <v>4237.7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160.9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49.49999999999997</v>
      </c>
      <c r="AG32" s="27">
        <f>AG24-AG26-AG27-AG28-AG29-AG30-AG31</f>
        <v>695.4999999999978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3.8</v>
      </c>
      <c r="AG33" s="27">
        <f aca="true" t="shared" si="6" ref="AG33:AG38">B33+C33-AF33</f>
        <v>312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124.1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162.1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3.8</v>
      </c>
      <c r="AG39" s="27">
        <f>AG33-AG34-AG36-AG38-AG35-AG37</f>
        <v>25.80000000000001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779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584.4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11.7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121.30000000000001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60.80000000000001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20.8</v>
      </c>
      <c r="AG47" s="27">
        <f>B47+C47-AF47</f>
        <v>1277.6000000000001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</v>
      </c>
      <c r="AG49" s="27">
        <f>B49+C49-AF49</f>
        <v>1067.4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2.7999999999999994</v>
      </c>
      <c r="AG51" s="27">
        <f>AG47-AG49-AG48</f>
        <v>210.20000000000005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2026.1</v>
      </c>
      <c r="AG52" s="27">
        <f aca="true" t="shared" si="12" ref="AG52:AG59">B52+C52-AF52</f>
        <v>6520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641.6</v>
      </c>
      <c r="AG54" s="22">
        <f t="shared" si="12"/>
        <v>4942.1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2897.4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219</v>
      </c>
      <c r="AG57" s="22">
        <f t="shared" si="12"/>
        <v>848.9000000000001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422.6</v>
      </c>
      <c r="AG60" s="22">
        <f>AG54-AG55-AG57-AG59-AG56-AG58</f>
        <v>1190.7000000000003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5.3</v>
      </c>
      <c r="AG61" s="22">
        <f aca="true" t="shared" si="15" ref="AG61:AG67">B61+C61-AF61</f>
        <v>160.5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9.1</v>
      </c>
      <c r="AG62" s="22">
        <f t="shared" si="15"/>
        <v>1773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813.6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50.7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</v>
      </c>
      <c r="AG66" s="22">
        <f t="shared" si="15"/>
        <v>176.8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2.0999999999999996</v>
      </c>
      <c r="AG68" s="22">
        <f>AG62-AG63-AG66-AG67-AG65-AG64</f>
        <v>731.8999999999999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1254.5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826</v>
      </c>
      <c r="C72" s="22">
        <v>602.3</v>
      </c>
      <c r="D72" s="22"/>
      <c r="E72" s="22"/>
      <c r="F72" s="22">
        <v>16.5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16.5</v>
      </c>
      <c r="AG72" s="30">
        <f t="shared" si="17"/>
        <v>1411.8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210.2</v>
      </c>
      <c r="C74" s="22">
        <v>62.2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272.4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220.3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11.4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105.3</v>
      </c>
      <c r="AG89" s="22">
        <f t="shared" si="17"/>
        <v>3210.2999999999997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545.5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91312.70000000004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5794.500000000001</v>
      </c>
      <c r="AG94" s="58">
        <f>AG10+AG15+AG24+AG33+AG47+AG52+AG54+AG61+AG62+AG69+AG71+AG72+AG76+AG81+AG82+AG83+AG88+AG89+AG90+AG91+AG70+AG40+AG92</f>
        <v>109672.80000000002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194</v>
      </c>
      <c r="AG95" s="27">
        <f>B95+C95-AF95</f>
        <v>49511.8</v>
      </c>
    </row>
    <row r="96" spans="1:33" ht="15.75">
      <c r="A96" s="3" t="s">
        <v>2</v>
      </c>
      <c r="B96" s="22">
        <f>B12+B20+B29+B36+B57+B66+B44+B80+B74+B53</f>
        <v>15080.599999999999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1766.1</v>
      </c>
      <c r="AG96" s="27">
        <f>B96+C96-AF96</f>
        <v>23947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261.8</v>
      </c>
      <c r="AG97" s="27">
        <f>B97+C97-AF97</f>
        <v>2363.0999999999995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461.9</v>
      </c>
      <c r="AG98" s="27">
        <f>B98+C98-AF98</f>
        <v>6617.4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18</v>
      </c>
      <c r="AG99" s="27">
        <f>B99+C99-AF99</f>
        <v>2914.6999999999994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3092.7000000000007</v>
      </c>
      <c r="AG100" s="2">
        <f>AG94-AG95-AG96-AG97-AG98-AG99</f>
        <v>24318.800000000014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2016-03-03T09:57:04Z</cp:lastPrinted>
  <dcterms:created xsi:type="dcterms:W3CDTF">2002-11-05T08:53:00Z</dcterms:created>
  <dcterms:modified xsi:type="dcterms:W3CDTF">2016-03-04T06:05:26Z</dcterms:modified>
  <cp:category/>
  <cp:version/>
  <cp:contentType/>
  <cp:contentStatus/>
</cp:coreProperties>
</file>